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3725"/>
  </bookViews>
  <sheets>
    <sheet name="ECCO" sheetId="2" r:id="rId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3" i="2" l="1"/>
  <c r="R4" i="2" l="1"/>
  <c r="R5" i="2"/>
  <c r="T4" i="2"/>
  <c r="T5" i="2"/>
  <c r="T27" i="2"/>
  <c r="R27" i="2"/>
  <c r="T21" i="2"/>
  <c r="R21" i="2"/>
  <c r="T17" i="2"/>
  <c r="R17" i="2"/>
  <c r="T8" i="2"/>
  <c r="R8" i="2"/>
  <c r="T10" i="2"/>
  <c r="R10" i="2"/>
  <c r="T7" i="2"/>
  <c r="R7" i="2"/>
  <c r="T25" i="2"/>
  <c r="R25" i="2"/>
  <c r="T15" i="2"/>
  <c r="R15" i="2"/>
  <c r="T20" i="2"/>
  <c r="R20" i="2"/>
  <c r="T28" i="2"/>
  <c r="R28" i="2"/>
  <c r="T11" i="2"/>
  <c r="R11" i="2"/>
  <c r="T18" i="2"/>
  <c r="R18" i="2"/>
  <c r="T26" i="2"/>
  <c r="R26" i="2"/>
  <c r="T13" i="2"/>
  <c r="R13" i="2"/>
  <c r="T12" i="2"/>
  <c r="R12" i="2"/>
  <c r="T14" i="2"/>
  <c r="R14" i="2"/>
  <c r="T6" i="2"/>
  <c r="R6" i="2"/>
  <c r="T30" i="2"/>
  <c r="R30" i="2"/>
  <c r="T32" i="2"/>
  <c r="R32" i="2"/>
  <c r="T24" i="2"/>
  <c r="R24" i="2"/>
  <c r="T22" i="2"/>
  <c r="R22" i="2"/>
  <c r="T31" i="2"/>
  <c r="R31" i="2"/>
  <c r="T29" i="2"/>
  <c r="R29" i="2"/>
  <c r="T23" i="2"/>
  <c r="R23" i="2"/>
  <c r="T19" i="2"/>
  <c r="T16" i="2"/>
  <c r="T9" i="2"/>
  <c r="R9" i="2"/>
  <c r="R19" i="2"/>
  <c r="R16" i="2"/>
</calcChain>
</file>

<file path=xl/sharedStrings.xml><?xml version="1.0" encoding="utf-8"?>
<sst xmlns="http://schemas.openxmlformats.org/spreadsheetml/2006/main" count="96" uniqueCount="55">
  <si>
    <t>WHL</t>
  </si>
  <si>
    <t>RRP</t>
  </si>
  <si>
    <t>QTY</t>
  </si>
  <si>
    <t>S I Z E    E U R</t>
  </si>
  <si>
    <t>STYLE</t>
  </si>
  <si>
    <t>SKU</t>
  </si>
  <si>
    <t>PHOTO</t>
  </si>
  <si>
    <t>Please Click on (+) button to check the size availability per SKU</t>
  </si>
  <si>
    <t>ADULTS</t>
  </si>
  <si>
    <t>831714-52600</t>
  </si>
  <si>
    <t>831714-51052</t>
  </si>
  <si>
    <t>822834-60426</t>
  </si>
  <si>
    <t>MEN</t>
  </si>
  <si>
    <t>504574-01001</t>
  </si>
  <si>
    <t>525224-01001</t>
  </si>
  <si>
    <t>823814-60568</t>
  </si>
  <si>
    <t>822334-51094</t>
  </si>
  <si>
    <t>822334-60826</t>
  </si>
  <si>
    <t>822344-51052</t>
  </si>
  <si>
    <t>822344-55894</t>
  </si>
  <si>
    <t>835304-01001</t>
  </si>
  <si>
    <t>525204-50595</t>
  </si>
  <si>
    <t>525204-51052</t>
  </si>
  <si>
    <t>525204-50874</t>
  </si>
  <si>
    <t>824254-51866</t>
  </si>
  <si>
    <t>824254-56665</t>
  </si>
  <si>
    <t>835314-01001</t>
  </si>
  <si>
    <t>843064-51052</t>
  </si>
  <si>
    <t>820194-51052</t>
  </si>
  <si>
    <t>824264-55894</t>
  </si>
  <si>
    <t>824264-51052</t>
  </si>
  <si>
    <t>521304-58336</t>
  </si>
  <si>
    <t>820184-02001</t>
  </si>
  <si>
    <t>820184-02244</t>
  </si>
  <si>
    <t>825774-51052</t>
  </si>
  <si>
    <t>825774-51406</t>
  </si>
  <si>
    <t>825774-56586</t>
  </si>
  <si>
    <t>822834-51052</t>
  </si>
  <si>
    <t>823814-60770</t>
  </si>
  <si>
    <t>ECCO TRACK25 MENS LOWCUT GTX</t>
  </si>
  <si>
    <t>ECCO BIOM 2.1 X COUNTRY</t>
  </si>
  <si>
    <t>ECCO STREET TRAY SNEAKER GTX</t>
  </si>
  <si>
    <t>ECCO GRUUV GORE TEX SNEAKER</t>
  </si>
  <si>
    <t>ECCO BIOM 2.1 X MOUNTAIN</t>
  </si>
  <si>
    <t>ECCO OFFROAD SHOE</t>
  </si>
  <si>
    <t>ECCO EXOSTRIDE MEN'S SHOE</t>
  </si>
  <si>
    <t xml:space="preserve">ECCO GRUUV FLEXIBLE SOLE </t>
  </si>
  <si>
    <t>ECCO ULT-TRN</t>
  </si>
  <si>
    <t>ECCO EXOSTRIDE MEN'S SNEAKER</t>
  </si>
  <si>
    <t>ECCO TERRACRUISE II GTX TEX</t>
  </si>
  <si>
    <t>ECCO MX MEN'S SNEAKER</t>
  </si>
  <si>
    <t>ECCO STREET LITE ECCO MENS</t>
  </si>
  <si>
    <t>ECCO MX LOW</t>
  </si>
  <si>
    <t>ECCO TERRACRUISE LT</t>
  </si>
  <si>
    <t>ECCO BIOM 2.1 X CTRY LOW GTX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</si>
</sst>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_-[$€-2]\ * #,##0.00_-;\-[$€-2]\ * #,##0.00_-;_-[$€-2]\ * &quot;-&quot;??_-;_-@_-"/>
    <numFmt numFmtId="166" formatCode="&quot;€&quot;\ #,##0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4" tint="0.40000610370189521"/>
        </stop>
      </gradient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</borders>
  <cellStyleXfs count="5">
    <xf numFmtId="0" fontId="0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164" fontId="2" fillId="0" borderId="0" applyFont="0" applyFill="0" applyBorder="0" applyAlignment="0" applyProtection="0"/>
  </cellStyleXfs>
  <cellXfs count="30">
    <xf numFmtId="0" fontId="0" fillId="0" borderId="0" xfId="0"/>
    <xf numFmtId="0" fontId="1" fillId="2" borderId="0" xfId="1" applyFont="1" applyFill="1" applyAlignment="1">
      <alignment horizontal="center" vertical="center" wrapText="1"/>
    </xf>
    <xf numFmtId="165" fontId="1" fillId="0" borderId="0" xfId="1" applyNumberFormat="1" applyFont="1" applyAlignment="1">
      <alignment horizontal="center" vertical="center"/>
    </xf>
    <xf numFmtId="0" fontId="3" fillId="2" borderId="0" xfId="1" applyFont="1" applyFill="1" applyAlignment="1">
      <alignment horizontal="center" vertical="center" wrapText="1"/>
    </xf>
    <xf numFmtId="0" fontId="1" fillId="0" borderId="0" xfId="1" applyFont="1" applyAlignment="1">
      <alignment horizontal="center" vertical="center"/>
    </xf>
    <xf numFmtId="165" fontId="3" fillId="2" borderId="1" xfId="4" applyNumberFormat="1" applyFont="1" applyFill="1" applyBorder="1" applyAlignment="1">
      <alignment horizontal="center" vertical="center"/>
    </xf>
    <xf numFmtId="165" fontId="3" fillId="2" borderId="2" xfId="4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 wrapText="1"/>
    </xf>
    <xf numFmtId="0" fontId="2" fillId="0" borderId="2" xfId="1" applyBorder="1"/>
    <xf numFmtId="0" fontId="6" fillId="2" borderId="0" xfId="1" applyFont="1" applyFill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2" fillId="0" borderId="1" xfId="1" applyBorder="1"/>
    <xf numFmtId="49" fontId="3" fillId="2" borderId="0" xfId="1" applyNumberFormat="1" applyFont="1" applyFill="1" applyAlignment="1">
      <alignment horizontal="center" vertical="center" wrapText="1"/>
    </xf>
    <xf numFmtId="165" fontId="3" fillId="3" borderId="3" xfId="1" applyNumberFormat="1" applyFont="1" applyFill="1" applyBorder="1" applyAlignment="1">
      <alignment horizontal="center" vertical="center" wrapText="1"/>
    </xf>
    <xf numFmtId="0" fontId="3" fillId="3" borderId="4" xfId="1" applyFont="1" applyFill="1" applyBorder="1" applyAlignment="1">
      <alignment horizontal="center" vertical="center" wrapText="1"/>
    </xf>
    <xf numFmtId="166" fontId="3" fillId="3" borderId="3" xfId="1" applyNumberFormat="1" applyFont="1" applyFill="1" applyBorder="1" applyAlignment="1">
      <alignment horizontal="center" vertical="center" wrapText="1"/>
    </xf>
    <xf numFmtId="166" fontId="3" fillId="3" borderId="8" xfId="1" applyNumberFormat="1" applyFont="1" applyFill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11" xfId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165" fontId="5" fillId="2" borderId="0" xfId="1" applyNumberFormat="1" applyFont="1" applyFill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/>
    </xf>
  </cellXfs>
  <cellStyles count="5">
    <cellStyle name="Currency 2" xfId="4"/>
    <cellStyle name="Normal" xfId="0" builtinId="0"/>
    <cellStyle name="Normal 2" xfId="1"/>
    <cellStyle name="Percent 2" xfId="2"/>
    <cellStyle name="Standaard_Blad1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2.png"/><Relationship Id="rId21" Type="http://schemas.openxmlformats.org/officeDocument/2006/relationships/image" Target="../media/image20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2" Type="http://schemas.openxmlformats.org/officeDocument/2006/relationships/image" Target="../media/image2.sv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106641</xdr:colOff>
      <xdr:row>0</xdr:row>
      <xdr:rowOff>169669</xdr:rowOff>
    </xdr:from>
    <xdr:to>
      <xdr:col>18</xdr:col>
      <xdr:colOff>396821</xdr:colOff>
      <xdr:row>1</xdr:row>
      <xdr:rowOff>156008</xdr:rowOff>
    </xdr:to>
    <xdr:pic>
      <xdr:nvPicPr>
        <xdr:cNvPr id="2" name="Graphique 226" descr="Flèche : courbe dans le sens des aiguilles d’une montre">
          <a:extLst>
            <a:ext uri="{FF2B5EF4-FFF2-40B4-BE49-F238E27FC236}">
              <a16:creationId xmlns:a16="http://schemas.microsoft.com/office/drawing/2014/main" xmlns="" id="{2B8ED3DA-E834-42A4-A92D-ECF83E512DC8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10448070" y="169669"/>
          <a:ext cx="956930" cy="421768"/>
        </a:xfrm>
        <a:prstGeom prst="rect">
          <a:avLst/>
        </a:prstGeom>
      </xdr:spPr>
    </xdr:pic>
    <xdr:clientData/>
  </xdr:twoCellAnchor>
  <xdr:twoCellAnchor editAs="oneCell">
    <xdr:from>
      <xdr:col>1</xdr:col>
      <xdr:colOff>265339</xdr:colOff>
      <xdr:row>8</xdr:row>
      <xdr:rowOff>122463</xdr:rowOff>
    </xdr:from>
    <xdr:to>
      <xdr:col>1</xdr:col>
      <xdr:colOff>1177017</xdr:colOff>
      <xdr:row>8</xdr:row>
      <xdr:rowOff>841912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E43DEFF-244E-C8E1-2867-0A46971E628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3"/>
        <a:srcRect l="19065" t="60527" r="25602"/>
        <a:stretch/>
      </xdr:blipFill>
      <xdr:spPr>
        <a:xfrm>
          <a:off x="864053" y="1333499"/>
          <a:ext cx="911678" cy="71944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18</xdr:row>
      <xdr:rowOff>136071</xdr:rowOff>
    </xdr:from>
    <xdr:to>
      <xdr:col>1</xdr:col>
      <xdr:colOff>1204232</xdr:colOff>
      <xdr:row>18</xdr:row>
      <xdr:rowOff>820714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D8C87590-E13B-4222-AEA5-970CA816E06F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4"/>
        <a:srcRect l="16779" t="60943" r="25625" b="4776"/>
        <a:stretch/>
      </xdr:blipFill>
      <xdr:spPr>
        <a:xfrm>
          <a:off x="836839" y="2299607"/>
          <a:ext cx="966107" cy="6846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15</xdr:row>
      <xdr:rowOff>176892</xdr:rowOff>
    </xdr:from>
    <xdr:to>
      <xdr:col>1</xdr:col>
      <xdr:colOff>1347107</xdr:colOff>
      <xdr:row>15</xdr:row>
      <xdr:rowOff>770424</xdr:rowOff>
    </xdr:to>
    <xdr:pic>
      <xdr:nvPicPr>
        <xdr:cNvPr id="5" name="Obraz 5">
          <a:extLst>
            <a:ext uri="{FF2B5EF4-FFF2-40B4-BE49-F238E27FC236}">
              <a16:creationId xmlns:a16="http://schemas.microsoft.com/office/drawing/2014/main" xmlns="" id="{1B99F3C8-A0C7-4FED-A176-8828D078FBB9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5"/>
        <a:srcRect l="6842" t="59367" r="11048"/>
        <a:stretch/>
      </xdr:blipFill>
      <xdr:spPr>
        <a:xfrm>
          <a:off x="693963" y="3292928"/>
          <a:ext cx="1251858" cy="593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161573</xdr:colOff>
      <xdr:row>22</xdr:row>
      <xdr:rowOff>136070</xdr:rowOff>
    </xdr:from>
    <xdr:to>
      <xdr:col>1</xdr:col>
      <xdr:colOff>1280784</xdr:colOff>
      <xdr:row>22</xdr:row>
      <xdr:rowOff>892070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D160C8C6-EB08-EC30-1E5F-E57BF82BA4E7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6"/>
        <a:srcRect l="19080" t="64258" r="22853" b="-1"/>
        <a:stretch/>
      </xdr:blipFill>
      <xdr:spPr>
        <a:xfrm>
          <a:off x="760287" y="4218213"/>
          <a:ext cx="1119211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28</xdr:row>
      <xdr:rowOff>136072</xdr:rowOff>
    </xdr:from>
    <xdr:to>
      <xdr:col>1</xdr:col>
      <xdr:colOff>1347106</xdr:colOff>
      <xdr:row>28</xdr:row>
      <xdr:rowOff>852963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1FAD20B-E0BB-05BC-DFB5-73E5B7CF77D7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7"/>
        <a:srcRect l="7241" t="50649" r="10212"/>
        <a:stretch/>
      </xdr:blipFill>
      <xdr:spPr>
        <a:xfrm>
          <a:off x="693964" y="5184322"/>
          <a:ext cx="1251856" cy="716891"/>
        </a:xfrm>
        <a:prstGeom prst="rect">
          <a:avLst/>
        </a:prstGeom>
      </xdr:spPr>
    </xdr:pic>
    <xdr:clientData/>
  </xdr:twoCellAnchor>
  <xdr:twoCellAnchor editAs="oneCell">
    <xdr:from>
      <xdr:col>1</xdr:col>
      <xdr:colOff>129267</xdr:colOff>
      <xdr:row>30</xdr:row>
      <xdr:rowOff>244929</xdr:rowOff>
    </xdr:from>
    <xdr:to>
      <xdr:col>1</xdr:col>
      <xdr:colOff>1313089</xdr:colOff>
      <xdr:row>30</xdr:row>
      <xdr:rowOff>828837</xdr:rowOff>
    </xdr:to>
    <xdr:pic>
      <xdr:nvPicPr>
        <xdr:cNvPr id="8" name="Obraz 11">
          <a:extLst>
            <a:ext uri="{FF2B5EF4-FFF2-40B4-BE49-F238E27FC236}">
              <a16:creationId xmlns:a16="http://schemas.microsoft.com/office/drawing/2014/main" xmlns="" id="{A4DF1EF8-7831-4DB1-845E-546B322F9EA3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8"/>
        <a:srcRect l="6047" t="60476" r="13821"/>
        <a:stretch/>
      </xdr:blipFill>
      <xdr:spPr>
        <a:xfrm>
          <a:off x="727981" y="6259286"/>
          <a:ext cx="1183822" cy="583908"/>
        </a:xfrm>
        <a:prstGeom prst="rect">
          <a:avLst/>
        </a:prstGeom>
      </xdr:spPr>
    </xdr:pic>
    <xdr:clientData/>
  </xdr:twoCellAnchor>
  <xdr:twoCellAnchor editAs="oneCell">
    <xdr:from>
      <xdr:col>1</xdr:col>
      <xdr:colOff>55655</xdr:colOff>
      <xdr:row>21</xdr:row>
      <xdr:rowOff>176893</xdr:rowOff>
    </xdr:from>
    <xdr:to>
      <xdr:col>1</xdr:col>
      <xdr:colOff>1386701</xdr:colOff>
      <xdr:row>21</xdr:row>
      <xdr:rowOff>870857</xdr:rowOff>
    </xdr:to>
    <xdr:pic>
      <xdr:nvPicPr>
        <xdr:cNvPr id="9" name="Obraz 13">
          <a:extLst>
            <a:ext uri="{FF2B5EF4-FFF2-40B4-BE49-F238E27FC236}">
              <a16:creationId xmlns:a16="http://schemas.microsoft.com/office/drawing/2014/main" xmlns="" id="{A7A239F5-854B-4B76-BB27-CC6E81A7562E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9"/>
        <a:srcRect l="8041" t="52161" r="6433" b="1726"/>
        <a:stretch/>
      </xdr:blipFill>
      <xdr:spPr>
        <a:xfrm>
          <a:off x="654369" y="7157357"/>
          <a:ext cx="1331046" cy="693964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102053</xdr:colOff>
      <xdr:row>23</xdr:row>
      <xdr:rowOff>136073</xdr:rowOff>
    </xdr:from>
    <xdr:to>
      <xdr:col>1</xdr:col>
      <xdr:colOff>1340303</xdr:colOff>
      <xdr:row>23</xdr:row>
      <xdr:rowOff>856843</xdr:rowOff>
    </xdr:to>
    <xdr:pic>
      <xdr:nvPicPr>
        <xdr:cNvPr id="10" name="Obraz 15">
          <a:extLst>
            <a:ext uri="{FF2B5EF4-FFF2-40B4-BE49-F238E27FC236}">
              <a16:creationId xmlns:a16="http://schemas.microsoft.com/office/drawing/2014/main" xmlns="" id="{70B64BC4-DE7D-4046-A9E7-6BB6FBE9C6B8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0"/>
        <a:srcRect l="8024" t="52916" r="13936"/>
        <a:stretch/>
      </xdr:blipFill>
      <xdr:spPr>
        <a:xfrm>
          <a:off x="700767" y="8082644"/>
          <a:ext cx="1238250" cy="720770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</xdr:colOff>
      <xdr:row>31</xdr:row>
      <xdr:rowOff>122463</xdr:rowOff>
    </xdr:from>
    <xdr:to>
      <xdr:col>1</xdr:col>
      <xdr:colOff>1353911</xdr:colOff>
      <xdr:row>31</xdr:row>
      <xdr:rowOff>871387</xdr:rowOff>
    </xdr:to>
    <xdr:pic>
      <xdr:nvPicPr>
        <xdr:cNvPr id="11" name="Obraz 17">
          <a:extLst>
            <a:ext uri="{FF2B5EF4-FFF2-40B4-BE49-F238E27FC236}">
              <a16:creationId xmlns:a16="http://schemas.microsoft.com/office/drawing/2014/main" xmlns="" id="{CB3C7C53-35AA-4A50-9E09-B425A138364E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1"/>
        <a:srcRect l="5920" t="49893" r="11204"/>
        <a:stretch/>
      </xdr:blipFill>
      <xdr:spPr>
        <a:xfrm>
          <a:off x="687160" y="9035142"/>
          <a:ext cx="1265465" cy="748924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102053</xdr:colOff>
      <xdr:row>29</xdr:row>
      <xdr:rowOff>136072</xdr:rowOff>
    </xdr:from>
    <xdr:to>
      <xdr:col>1</xdr:col>
      <xdr:colOff>1340303</xdr:colOff>
      <xdr:row>29</xdr:row>
      <xdr:rowOff>851758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8C648374-5796-00D2-6275-3CA79EF53598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2"/>
        <a:srcRect l="5372" t="51405" r="10966" b="970"/>
        <a:stretch/>
      </xdr:blipFill>
      <xdr:spPr>
        <a:xfrm>
          <a:off x="700767" y="10014858"/>
          <a:ext cx="1238250" cy="715686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5</xdr:row>
      <xdr:rowOff>122463</xdr:rowOff>
    </xdr:from>
    <xdr:to>
      <xdr:col>1</xdr:col>
      <xdr:colOff>1387928</xdr:colOff>
      <xdr:row>5</xdr:row>
      <xdr:rowOff>735912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77F69B5-1A1F-D5C3-A83E-9AD377C7C49E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3"/>
        <a:srcRect l="6950" t="58964" r="11030" b="1"/>
        <a:stretch/>
      </xdr:blipFill>
      <xdr:spPr>
        <a:xfrm>
          <a:off x="653142" y="10967356"/>
          <a:ext cx="1333500" cy="613449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13</xdr:row>
      <xdr:rowOff>149678</xdr:rowOff>
    </xdr:from>
    <xdr:to>
      <xdr:col>1</xdr:col>
      <xdr:colOff>1387929</xdr:colOff>
      <xdr:row>13</xdr:row>
      <xdr:rowOff>861882</xdr:rowOff>
    </xdr:to>
    <xdr:pic>
      <xdr:nvPicPr>
        <xdr:cNvPr id="14" name="Obraz 24">
          <a:extLst>
            <a:ext uri="{FF2B5EF4-FFF2-40B4-BE49-F238E27FC236}">
              <a16:creationId xmlns:a16="http://schemas.microsoft.com/office/drawing/2014/main" xmlns="" id="{0AB1D556-4124-490A-AF16-A3FC87DED561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4"/>
        <a:srcRect l="6012" t="55186" r="10587" b="-1"/>
        <a:stretch/>
      </xdr:blipFill>
      <xdr:spPr>
        <a:xfrm>
          <a:off x="653142" y="11960678"/>
          <a:ext cx="1333501" cy="712204"/>
        </a:xfrm>
        <a:prstGeom prst="rect">
          <a:avLst/>
        </a:prstGeom>
      </xdr:spPr>
    </xdr:pic>
    <xdr:clientData/>
  </xdr:twoCellAnchor>
  <xdr:twoCellAnchor editAs="oneCell">
    <xdr:from>
      <xdr:col>1</xdr:col>
      <xdr:colOff>67429</xdr:colOff>
      <xdr:row>11</xdr:row>
      <xdr:rowOff>149680</xdr:rowOff>
    </xdr:from>
    <xdr:to>
      <xdr:col>1</xdr:col>
      <xdr:colOff>1374927</xdr:colOff>
      <xdr:row>11</xdr:row>
      <xdr:rowOff>843644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8B94F807-4B70-A97D-996A-4388AE89915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5"/>
        <a:srcRect l="5151" t="56124" r="13296"/>
        <a:stretch/>
      </xdr:blipFill>
      <xdr:spPr>
        <a:xfrm>
          <a:off x="666143" y="12926787"/>
          <a:ext cx="1307498" cy="693964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</xdr:colOff>
      <xdr:row>12</xdr:row>
      <xdr:rowOff>272143</xdr:rowOff>
    </xdr:from>
    <xdr:to>
      <xdr:col>1</xdr:col>
      <xdr:colOff>1353911</xdr:colOff>
      <xdr:row>12</xdr:row>
      <xdr:rowOff>896921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AF8848D0-FD7E-95B8-C710-E2AE15F7D7A3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6"/>
        <a:srcRect l="2216" t="57453" r="13607"/>
        <a:stretch/>
      </xdr:blipFill>
      <xdr:spPr>
        <a:xfrm>
          <a:off x="687160" y="14015357"/>
          <a:ext cx="1265465" cy="62477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25</xdr:row>
      <xdr:rowOff>190500</xdr:rowOff>
    </xdr:from>
    <xdr:to>
      <xdr:col>1</xdr:col>
      <xdr:colOff>1360714</xdr:colOff>
      <xdr:row>25</xdr:row>
      <xdr:rowOff>866239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48C3CED9-EC2C-B11D-5D2C-DE683DC19219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7"/>
        <a:srcRect l="4317" t="53673" r="12216"/>
        <a:stretch/>
      </xdr:blipFill>
      <xdr:spPr>
        <a:xfrm>
          <a:off x="680356" y="14899821"/>
          <a:ext cx="1279072" cy="675739"/>
        </a:xfrm>
        <a:prstGeom prst="rect">
          <a:avLst/>
        </a:prstGeom>
      </xdr:spPr>
    </xdr:pic>
    <xdr:clientData/>
  </xdr:twoCellAnchor>
  <xdr:twoCellAnchor editAs="oneCell">
    <xdr:from>
      <xdr:col>1</xdr:col>
      <xdr:colOff>192676</xdr:colOff>
      <xdr:row>17</xdr:row>
      <xdr:rowOff>40820</xdr:rowOff>
    </xdr:from>
    <xdr:to>
      <xdr:col>1</xdr:col>
      <xdr:colOff>1249681</xdr:colOff>
      <xdr:row>17</xdr:row>
      <xdr:rowOff>760820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320D6D93-C95B-FA03-7124-68947CC10DB1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8"/>
        <a:srcRect l="16973" t="63311" r="26116"/>
        <a:stretch/>
      </xdr:blipFill>
      <xdr:spPr>
        <a:xfrm>
          <a:off x="791390" y="15716249"/>
          <a:ext cx="105700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172633</xdr:colOff>
      <xdr:row>10</xdr:row>
      <xdr:rowOff>149678</xdr:rowOff>
    </xdr:from>
    <xdr:to>
      <xdr:col>1</xdr:col>
      <xdr:colOff>1269724</xdr:colOff>
      <xdr:row>10</xdr:row>
      <xdr:rowOff>869678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B42731A-DB92-B713-0D73-9B5F284EAFA9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19"/>
        <a:srcRect l="18493" t="65768" r="26030"/>
        <a:stretch/>
      </xdr:blipFill>
      <xdr:spPr>
        <a:xfrm>
          <a:off x="771347" y="16791214"/>
          <a:ext cx="1097091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116687</xdr:colOff>
      <xdr:row>27</xdr:row>
      <xdr:rowOff>95247</xdr:rowOff>
    </xdr:from>
    <xdr:to>
      <xdr:col>1</xdr:col>
      <xdr:colOff>1325670</xdr:colOff>
      <xdr:row>27</xdr:row>
      <xdr:rowOff>815247</xdr:rowOff>
    </xdr:to>
    <xdr:pic>
      <xdr:nvPicPr>
        <xdr:cNvPr id="23" name="Obraz 36">
          <a:extLst>
            <a:ext uri="{FF2B5EF4-FFF2-40B4-BE49-F238E27FC236}">
              <a16:creationId xmlns:a16="http://schemas.microsoft.com/office/drawing/2014/main" xmlns="" id="{81410431-B9F1-47D4-BC62-8F8757931F04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0"/>
        <a:srcRect l="19439" t="68035" r="23055"/>
        <a:stretch/>
      </xdr:blipFill>
      <xdr:spPr>
        <a:xfrm>
          <a:off x="715401" y="17702890"/>
          <a:ext cx="1208983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19</xdr:row>
      <xdr:rowOff>136073</xdr:rowOff>
    </xdr:from>
    <xdr:to>
      <xdr:col>1</xdr:col>
      <xdr:colOff>1347107</xdr:colOff>
      <xdr:row>19</xdr:row>
      <xdr:rowOff>874363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7AD29542-DE0C-D011-0B60-95B32CE3E573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1"/>
        <a:srcRect l="7403" t="51405" r="11905"/>
        <a:stretch/>
      </xdr:blipFill>
      <xdr:spPr>
        <a:xfrm>
          <a:off x="693963" y="18709823"/>
          <a:ext cx="1251858" cy="738290"/>
        </a:xfrm>
        <a:prstGeom prst="rect">
          <a:avLst/>
        </a:prstGeom>
      </xdr:spPr>
    </xdr:pic>
    <xdr:clientData/>
  </xdr:twoCellAnchor>
  <xdr:twoCellAnchor editAs="oneCell">
    <xdr:from>
      <xdr:col>1</xdr:col>
      <xdr:colOff>102053</xdr:colOff>
      <xdr:row>14</xdr:row>
      <xdr:rowOff>285750</xdr:rowOff>
    </xdr:from>
    <xdr:to>
      <xdr:col>1</xdr:col>
      <xdr:colOff>1340303</xdr:colOff>
      <xdr:row>14</xdr:row>
      <xdr:rowOff>881008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89913AC5-FF5D-A5FC-5496-B8FC97BCE782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2"/>
        <a:srcRect l="4439" t="58209" r="10487"/>
        <a:stretch/>
      </xdr:blipFill>
      <xdr:spPr>
        <a:xfrm>
          <a:off x="700767" y="19825607"/>
          <a:ext cx="1238250" cy="595258"/>
        </a:xfrm>
        <a:prstGeom prst="rect">
          <a:avLst/>
        </a:prstGeom>
      </xdr:spPr>
    </xdr:pic>
    <xdr:clientData/>
  </xdr:twoCellAnchor>
  <xdr:twoCellAnchor editAs="oneCell">
    <xdr:from>
      <xdr:col>1</xdr:col>
      <xdr:colOff>69690</xdr:colOff>
      <xdr:row>24</xdr:row>
      <xdr:rowOff>136071</xdr:rowOff>
    </xdr:from>
    <xdr:to>
      <xdr:col>1</xdr:col>
      <xdr:colOff>1372666</xdr:colOff>
      <xdr:row>24</xdr:row>
      <xdr:rowOff>762000</xdr:rowOff>
    </xdr:to>
    <xdr:pic>
      <xdr:nvPicPr>
        <xdr:cNvPr id="26" name="Obraz 42">
          <a:extLst>
            <a:ext uri="{FF2B5EF4-FFF2-40B4-BE49-F238E27FC236}">
              <a16:creationId xmlns:a16="http://schemas.microsoft.com/office/drawing/2014/main" xmlns="" id="{998FC6DA-0BC3-4CE6-B438-5A289FF314E9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3"/>
        <a:srcRect l="5724" t="58964" r="13415"/>
        <a:stretch/>
      </xdr:blipFill>
      <xdr:spPr>
        <a:xfrm>
          <a:off x="668404" y="20642035"/>
          <a:ext cx="1302976" cy="625929"/>
        </a:xfrm>
        <a:prstGeom prst="rect">
          <a:avLst/>
        </a:prstGeom>
      </xdr:spPr>
    </xdr:pic>
    <xdr:clientData/>
  </xdr:twoCellAnchor>
  <xdr:twoCellAnchor editAs="oneCell">
    <xdr:from>
      <xdr:col>1</xdr:col>
      <xdr:colOff>88446</xdr:colOff>
      <xdr:row>6</xdr:row>
      <xdr:rowOff>217715</xdr:rowOff>
    </xdr:from>
    <xdr:to>
      <xdr:col>1</xdr:col>
      <xdr:colOff>1353910</xdr:colOff>
      <xdr:row>6</xdr:row>
      <xdr:rowOff>806348</xdr:rowOff>
    </xdr:to>
    <xdr:pic>
      <xdr:nvPicPr>
        <xdr:cNvPr id="27" name="Obraz 44">
          <a:extLst>
            <a:ext uri="{FF2B5EF4-FFF2-40B4-BE49-F238E27FC236}">
              <a16:creationId xmlns:a16="http://schemas.microsoft.com/office/drawing/2014/main" xmlns="" id="{7087ED97-ADB5-4F63-A118-B2F5CE7431A4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4"/>
        <a:srcRect t="57453" r="10193"/>
        <a:stretch/>
      </xdr:blipFill>
      <xdr:spPr>
        <a:xfrm>
          <a:off x="687160" y="21689786"/>
          <a:ext cx="1265464" cy="588633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244928</xdr:rowOff>
    </xdr:from>
    <xdr:to>
      <xdr:col>1</xdr:col>
      <xdr:colOff>1299482</xdr:colOff>
      <xdr:row>9</xdr:row>
      <xdr:rowOff>879814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21D8800C-DB20-ADBA-36DC-BED3EE62C290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5"/>
        <a:srcRect l="4687" t="55184" r="10966"/>
        <a:stretch/>
      </xdr:blipFill>
      <xdr:spPr>
        <a:xfrm>
          <a:off x="741589" y="22683107"/>
          <a:ext cx="1156607" cy="63488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7</xdr:row>
      <xdr:rowOff>176892</xdr:rowOff>
    </xdr:from>
    <xdr:to>
      <xdr:col>1</xdr:col>
      <xdr:colOff>1306286</xdr:colOff>
      <xdr:row>7</xdr:row>
      <xdr:rowOff>865142</xdr:rowOff>
    </xdr:to>
    <xdr:pic>
      <xdr:nvPicPr>
        <xdr:cNvPr id="29" name="Obraz 48">
          <a:extLst>
            <a:ext uri="{FF2B5EF4-FFF2-40B4-BE49-F238E27FC236}">
              <a16:creationId xmlns:a16="http://schemas.microsoft.com/office/drawing/2014/main" xmlns="" id="{81F1C18B-7F3F-43AF-B43A-F462FE6CADAE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6"/>
        <a:srcRect l="5099" t="50649" r="14041"/>
        <a:stretch/>
      </xdr:blipFill>
      <xdr:spPr>
        <a:xfrm>
          <a:off x="734785" y="23581178"/>
          <a:ext cx="1170215" cy="68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143017</xdr:colOff>
      <xdr:row>16</xdr:row>
      <xdr:rowOff>81640</xdr:rowOff>
    </xdr:from>
    <xdr:to>
      <xdr:col>1</xdr:col>
      <xdr:colOff>1299339</xdr:colOff>
      <xdr:row>16</xdr:row>
      <xdr:rowOff>873640</xdr:rowOff>
    </xdr:to>
    <xdr:pic>
      <xdr:nvPicPr>
        <xdr:cNvPr id="30" name="Obraz 50">
          <a:extLst>
            <a:ext uri="{FF2B5EF4-FFF2-40B4-BE49-F238E27FC236}">
              <a16:creationId xmlns:a16="http://schemas.microsoft.com/office/drawing/2014/main" xmlns="" id="{0D36AC02-5A37-443F-9C7F-34D515619637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7"/>
        <a:srcRect l="17826" t="63499" r="23024" b="-1297"/>
        <a:stretch/>
      </xdr:blipFill>
      <xdr:spPr>
        <a:xfrm>
          <a:off x="741731" y="24452033"/>
          <a:ext cx="1156322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157374</xdr:colOff>
      <xdr:row>20</xdr:row>
      <xdr:rowOff>136071</xdr:rowOff>
    </xdr:from>
    <xdr:to>
      <xdr:col>1</xdr:col>
      <xdr:colOff>1284983</xdr:colOff>
      <xdr:row>20</xdr:row>
      <xdr:rowOff>892071</xdr:rowOff>
    </xdr:to>
    <xdr:pic>
      <xdr:nvPicPr>
        <xdr:cNvPr id="31" name="Obraz 53">
          <a:extLst>
            <a:ext uri="{FF2B5EF4-FFF2-40B4-BE49-F238E27FC236}">
              <a16:creationId xmlns:a16="http://schemas.microsoft.com/office/drawing/2014/main" xmlns="" id="{06B15316-A19F-459A-9FF2-ED297FD2413C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8"/>
        <a:srcRect l="18512" t="61988" r="21123"/>
        <a:stretch/>
      </xdr:blipFill>
      <xdr:spPr>
        <a:xfrm>
          <a:off x="756088" y="25472571"/>
          <a:ext cx="1127609" cy="75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165381</xdr:colOff>
      <xdr:row>26</xdr:row>
      <xdr:rowOff>122462</xdr:rowOff>
    </xdr:from>
    <xdr:to>
      <xdr:col>1</xdr:col>
      <xdr:colOff>1276976</xdr:colOff>
      <xdr:row>26</xdr:row>
      <xdr:rowOff>842462</xdr:rowOff>
    </xdr:to>
    <xdr:pic>
      <xdr:nvPicPr>
        <xdr:cNvPr id="32" name="Obraz 55">
          <a:extLst>
            <a:ext uri="{FF2B5EF4-FFF2-40B4-BE49-F238E27FC236}">
              <a16:creationId xmlns:a16="http://schemas.microsoft.com/office/drawing/2014/main" xmlns="" id="{110A0FFF-446F-46C5-9BE9-7FB4676D8E4B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29"/>
        <a:srcRect l="17910" t="64255" r="22660"/>
        <a:stretch/>
      </xdr:blipFill>
      <xdr:spPr>
        <a:xfrm>
          <a:off x="764095" y="26425069"/>
          <a:ext cx="1111595" cy="7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74838</xdr:colOff>
      <xdr:row>4</xdr:row>
      <xdr:rowOff>217715</xdr:rowOff>
    </xdr:from>
    <xdr:to>
      <xdr:col>1</xdr:col>
      <xdr:colOff>1367518</xdr:colOff>
      <xdr:row>4</xdr:row>
      <xdr:rowOff>788648</xdr:rowOff>
    </xdr:to>
    <xdr:pic>
      <xdr:nvPicPr>
        <xdr:cNvPr id="33" name="Obraz 82">
          <a:extLst>
            <a:ext uri="{FF2B5EF4-FFF2-40B4-BE49-F238E27FC236}">
              <a16:creationId xmlns:a16="http://schemas.microsoft.com/office/drawing/2014/main" xmlns="" id="{40A98988-39CB-43E0-975E-2C0F0B0F9D9A}"/>
            </a:ext>
          </a:extLst>
        </xdr:cNvPr>
        <xdr:cNvPicPr preferRelativeResize="0"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3552" y="27486429"/>
          <a:ext cx="1292680" cy="5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65464</xdr:colOff>
      <xdr:row>3</xdr:row>
      <xdr:rowOff>136071</xdr:rowOff>
    </xdr:from>
    <xdr:to>
      <xdr:col>1</xdr:col>
      <xdr:colOff>1376892</xdr:colOff>
      <xdr:row>3</xdr:row>
      <xdr:rowOff>748071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6B3EADD1-B0E9-6639-4E00-6187EA499BC9}"/>
            </a:ext>
          </a:extLst>
        </xdr:cNvPr>
        <xdr:cNvPicPr preferRelativeResize="0">
          <a:picLocks noChangeAspect="1"/>
        </xdr:cNvPicPr>
      </xdr:nvPicPr>
      <xdr:blipFill rotWithShape="1">
        <a:blip xmlns:r="http://schemas.openxmlformats.org/officeDocument/2006/relationships" r:embed="rId31"/>
        <a:srcRect l="4536" t="30238" r="4750" b="27429"/>
        <a:stretch/>
      </xdr:blipFill>
      <xdr:spPr>
        <a:xfrm>
          <a:off x="664178" y="28370892"/>
          <a:ext cx="1311428" cy="61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showGridLines="0" tabSelected="1" zoomScale="70" zoomScaleNormal="70" workbookViewId="0">
      <pane ySplit="3" topLeftCell="A4" activePane="bottomLeft" state="frozen"/>
      <selection pane="bottomLeft" activeCell="R4" sqref="R4:R33"/>
    </sheetView>
  </sheetViews>
  <sheetFormatPr defaultColWidth="21.42578125" defaultRowHeight="77.099999999999994" customHeight="1" outlineLevelCol="1" x14ac:dyDescent="0.25"/>
  <cols>
    <col min="1" max="1" width="9" style="1" customWidth="1"/>
    <col min="2" max="2" width="23.7109375" style="4" customWidth="1"/>
    <col min="3" max="3" width="14" style="4" customWidth="1"/>
    <col min="4" max="4" width="32.5703125" style="4" bestFit="1" customWidth="1"/>
    <col min="5" max="5" width="9.42578125" style="1" customWidth="1" outlineLevel="1"/>
    <col min="6" max="17" width="5.7109375" style="1" customWidth="1" outlineLevel="1"/>
    <col min="18" max="18" width="10" style="3" customWidth="1"/>
    <col min="19" max="20" width="12.85546875" style="2" bestFit="1" customWidth="1"/>
    <col min="21" max="16384" width="21.42578125" style="1"/>
  </cols>
  <sheetData>
    <row r="1" spans="1:20" ht="33.75" customHeight="1" thickBot="1" x14ac:dyDescent="0.3">
      <c r="A1" s="24"/>
      <c r="B1" s="21"/>
      <c r="C1" s="21"/>
      <c r="D1" s="20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20" s="15" customFormat="1" ht="27.75" customHeight="1" thickBot="1" x14ac:dyDescent="0.3">
      <c r="B2" s="21"/>
      <c r="C2" s="21"/>
      <c r="D2" s="20"/>
      <c r="E2" s="23" t="s">
        <v>8</v>
      </c>
      <c r="F2" s="22">
        <v>39</v>
      </c>
      <c r="G2" s="22">
        <v>40</v>
      </c>
      <c r="H2" s="22">
        <v>41</v>
      </c>
      <c r="I2" s="22">
        <v>42</v>
      </c>
      <c r="J2" s="22">
        <v>43</v>
      </c>
      <c r="K2" s="22">
        <v>44</v>
      </c>
      <c r="L2" s="22">
        <v>45</v>
      </c>
      <c r="M2" s="22">
        <v>46</v>
      </c>
      <c r="N2" s="22">
        <v>47</v>
      </c>
      <c r="O2" s="22">
        <v>48</v>
      </c>
      <c r="P2" s="22">
        <v>49</v>
      </c>
      <c r="Q2" s="25">
        <v>50</v>
      </c>
      <c r="R2" s="3"/>
      <c r="S2" s="26" t="s">
        <v>7</v>
      </c>
      <c r="T2" s="26"/>
    </row>
    <row r="3" spans="1:20" s="15" customFormat="1" ht="33" customHeight="1" thickBot="1" x14ac:dyDescent="0.3">
      <c r="B3" s="19" t="s">
        <v>6</v>
      </c>
      <c r="C3" s="18" t="s">
        <v>5</v>
      </c>
      <c r="D3" s="18" t="s">
        <v>4</v>
      </c>
      <c r="E3" s="27" t="s">
        <v>3</v>
      </c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9"/>
      <c r="R3" s="17" t="s">
        <v>2</v>
      </c>
      <c r="S3" s="16" t="s">
        <v>1</v>
      </c>
      <c r="T3" s="16" t="s">
        <v>0</v>
      </c>
    </row>
    <row r="4" spans="1:20" s="11" customFormat="1" ht="80.099999999999994" customHeight="1" x14ac:dyDescent="0.25">
      <c r="B4" s="14"/>
      <c r="C4" s="12" t="s">
        <v>38</v>
      </c>
      <c r="D4" s="12" t="s">
        <v>43</v>
      </c>
      <c r="E4" s="13" t="s">
        <v>12</v>
      </c>
      <c r="F4" s="13"/>
      <c r="G4" s="13"/>
      <c r="H4" s="13">
        <v>40</v>
      </c>
      <c r="I4" s="13">
        <v>66</v>
      </c>
      <c r="J4" s="13">
        <v>21</v>
      </c>
      <c r="K4" s="13">
        <v>1</v>
      </c>
      <c r="L4" s="13">
        <v>8</v>
      </c>
      <c r="M4" s="13">
        <v>24</v>
      </c>
      <c r="N4" s="13">
        <v>13</v>
      </c>
      <c r="O4" s="13"/>
      <c r="P4" s="13"/>
      <c r="Q4" s="13"/>
      <c r="R4" s="7">
        <f t="shared" ref="R4:R5" si="0">SUM(F4:Q4)</f>
        <v>173</v>
      </c>
      <c r="S4" s="5">
        <v>180</v>
      </c>
      <c r="T4" s="5">
        <f t="shared" ref="T4:T32" si="1">S4/2</f>
        <v>90</v>
      </c>
    </row>
    <row r="5" spans="1:20" s="11" customFormat="1" ht="80.099999999999994" customHeight="1" x14ac:dyDescent="0.25">
      <c r="A5" s="1"/>
      <c r="B5" s="10"/>
      <c r="C5" s="12" t="s">
        <v>37</v>
      </c>
      <c r="D5" s="12" t="s">
        <v>54</v>
      </c>
      <c r="E5" s="9" t="s">
        <v>12</v>
      </c>
      <c r="F5" s="9">
        <v>1</v>
      </c>
      <c r="G5" s="9">
        <v>4</v>
      </c>
      <c r="H5" s="9">
        <v>5</v>
      </c>
      <c r="I5" s="9">
        <v>100</v>
      </c>
      <c r="J5" s="9">
        <v>100</v>
      </c>
      <c r="K5" s="9">
        <v>100</v>
      </c>
      <c r="L5" s="9">
        <v>100</v>
      </c>
      <c r="M5" s="9">
        <v>33</v>
      </c>
      <c r="N5" s="9">
        <v>28</v>
      </c>
      <c r="O5" s="9"/>
      <c r="P5" s="9"/>
      <c r="Q5" s="9"/>
      <c r="R5" s="7">
        <f t="shared" si="0"/>
        <v>471</v>
      </c>
      <c r="S5" s="6">
        <v>190</v>
      </c>
      <c r="T5" s="5">
        <f t="shared" si="1"/>
        <v>95</v>
      </c>
    </row>
    <row r="6" spans="1:20" ht="80.099999999999994" customHeight="1" x14ac:dyDescent="0.25">
      <c r="B6" s="10"/>
      <c r="C6" s="8" t="s">
        <v>20</v>
      </c>
      <c r="D6" s="8" t="s">
        <v>45</v>
      </c>
      <c r="E6" s="9" t="s">
        <v>12</v>
      </c>
      <c r="F6" s="9">
        <v>100</v>
      </c>
      <c r="G6" s="9">
        <v>100</v>
      </c>
      <c r="H6" s="9">
        <v>100</v>
      </c>
      <c r="I6" s="9">
        <v>100</v>
      </c>
      <c r="J6" s="9">
        <v>100</v>
      </c>
      <c r="K6" s="9">
        <v>100</v>
      </c>
      <c r="L6" s="9">
        <v>100</v>
      </c>
      <c r="M6" s="9">
        <v>100</v>
      </c>
      <c r="N6" s="9">
        <v>60</v>
      </c>
      <c r="O6" s="9"/>
      <c r="P6" s="9"/>
      <c r="Q6" s="9"/>
      <c r="R6" s="7">
        <f t="shared" ref="R6:R32" si="2">SUM(F6:Q6)</f>
        <v>860</v>
      </c>
      <c r="S6" s="6">
        <v>170</v>
      </c>
      <c r="T6" s="5">
        <f t="shared" si="1"/>
        <v>85</v>
      </c>
    </row>
    <row r="7" spans="1:20" ht="80.099999999999994" customHeight="1" x14ac:dyDescent="0.25">
      <c r="B7" s="10"/>
      <c r="C7" s="8" t="s">
        <v>31</v>
      </c>
      <c r="D7" s="8" t="s">
        <v>51</v>
      </c>
      <c r="E7" s="9" t="s">
        <v>12</v>
      </c>
      <c r="F7" s="9">
        <v>48</v>
      </c>
      <c r="G7" s="9">
        <v>100</v>
      </c>
      <c r="H7" s="9">
        <v>100</v>
      </c>
      <c r="I7" s="9">
        <v>100</v>
      </c>
      <c r="J7" s="9">
        <v>100</v>
      </c>
      <c r="K7" s="9">
        <v>100</v>
      </c>
      <c r="L7" s="9">
        <v>100</v>
      </c>
      <c r="M7" s="9">
        <v>100</v>
      </c>
      <c r="N7" s="9">
        <v>99</v>
      </c>
      <c r="O7" s="9"/>
      <c r="P7" s="9"/>
      <c r="Q7" s="9"/>
      <c r="R7" s="7">
        <f t="shared" si="2"/>
        <v>847</v>
      </c>
      <c r="S7" s="6">
        <v>130</v>
      </c>
      <c r="T7" s="5">
        <f t="shared" si="1"/>
        <v>65</v>
      </c>
    </row>
    <row r="8" spans="1:20" ht="80.099999999999994" customHeight="1" x14ac:dyDescent="0.25">
      <c r="B8" s="10"/>
      <c r="C8" s="8" t="s">
        <v>33</v>
      </c>
      <c r="D8" s="8" t="s">
        <v>52</v>
      </c>
      <c r="E8" s="9" t="s">
        <v>12</v>
      </c>
      <c r="F8" s="9">
        <v>86</v>
      </c>
      <c r="G8" s="9">
        <v>100</v>
      </c>
      <c r="H8" s="9">
        <v>100</v>
      </c>
      <c r="I8" s="9">
        <v>100</v>
      </c>
      <c r="J8" s="9">
        <v>100</v>
      </c>
      <c r="K8" s="9">
        <v>100</v>
      </c>
      <c r="L8" s="9">
        <v>100</v>
      </c>
      <c r="M8" s="9">
        <v>100</v>
      </c>
      <c r="N8" s="9">
        <v>52</v>
      </c>
      <c r="O8" s="9"/>
      <c r="P8" s="9"/>
      <c r="Q8" s="9"/>
      <c r="R8" s="7">
        <f t="shared" si="2"/>
        <v>838</v>
      </c>
      <c r="S8" s="6">
        <v>130</v>
      </c>
      <c r="T8" s="5">
        <f t="shared" si="1"/>
        <v>65</v>
      </c>
    </row>
    <row r="9" spans="1:20" ht="80.099999999999994" customHeight="1" x14ac:dyDescent="0.25">
      <c r="B9" s="10"/>
      <c r="C9" s="8" t="s">
        <v>9</v>
      </c>
      <c r="D9" s="8" t="s">
        <v>39</v>
      </c>
      <c r="E9" s="9" t="s">
        <v>12</v>
      </c>
      <c r="F9" s="9">
        <v>73</v>
      </c>
      <c r="G9" s="9">
        <v>100</v>
      </c>
      <c r="H9" s="9">
        <v>100</v>
      </c>
      <c r="I9" s="9">
        <v>100</v>
      </c>
      <c r="J9" s="9">
        <v>100</v>
      </c>
      <c r="K9" s="9">
        <v>100</v>
      </c>
      <c r="L9" s="9">
        <v>100</v>
      </c>
      <c r="M9" s="9">
        <v>88</v>
      </c>
      <c r="N9" s="9">
        <v>2</v>
      </c>
      <c r="O9" s="9">
        <v>5</v>
      </c>
      <c r="P9" s="9">
        <v>27</v>
      </c>
      <c r="Q9" s="9">
        <v>28</v>
      </c>
      <c r="R9" s="7">
        <f t="shared" si="2"/>
        <v>823</v>
      </c>
      <c r="S9" s="6">
        <v>210</v>
      </c>
      <c r="T9" s="5">
        <f t="shared" si="1"/>
        <v>105</v>
      </c>
    </row>
    <row r="10" spans="1:20" ht="80.099999999999994" customHeight="1" x14ac:dyDescent="0.25">
      <c r="B10" s="10"/>
      <c r="C10" s="8" t="s">
        <v>32</v>
      </c>
      <c r="D10" s="8" t="s">
        <v>52</v>
      </c>
      <c r="E10" s="9" t="s">
        <v>12</v>
      </c>
      <c r="F10" s="9">
        <v>76</v>
      </c>
      <c r="G10" s="9">
        <v>83</v>
      </c>
      <c r="H10" s="9">
        <v>100</v>
      </c>
      <c r="I10" s="9">
        <v>100</v>
      </c>
      <c r="J10" s="9">
        <v>100</v>
      </c>
      <c r="K10" s="9">
        <v>100</v>
      </c>
      <c r="L10" s="9">
        <v>100</v>
      </c>
      <c r="M10" s="9">
        <v>100</v>
      </c>
      <c r="N10" s="9">
        <v>55</v>
      </c>
      <c r="O10" s="9"/>
      <c r="P10" s="9"/>
      <c r="Q10" s="9"/>
      <c r="R10" s="7">
        <f t="shared" si="2"/>
        <v>814</v>
      </c>
      <c r="S10" s="6">
        <v>130</v>
      </c>
      <c r="T10" s="5">
        <f t="shared" si="1"/>
        <v>65</v>
      </c>
    </row>
    <row r="11" spans="1:20" ht="80.099999999999994" customHeight="1" x14ac:dyDescent="0.25">
      <c r="B11" s="10"/>
      <c r="C11" s="8" t="s">
        <v>26</v>
      </c>
      <c r="D11" s="8" t="s">
        <v>48</v>
      </c>
      <c r="E11" s="9" t="s">
        <v>12</v>
      </c>
      <c r="F11" s="9">
        <v>91</v>
      </c>
      <c r="G11" s="9">
        <v>100</v>
      </c>
      <c r="H11" s="9">
        <v>52</v>
      </c>
      <c r="I11" s="9">
        <v>99</v>
      </c>
      <c r="J11" s="9">
        <v>100</v>
      </c>
      <c r="K11" s="9">
        <v>100</v>
      </c>
      <c r="L11" s="9">
        <v>100</v>
      </c>
      <c r="M11" s="9">
        <v>100</v>
      </c>
      <c r="N11" s="9">
        <v>25</v>
      </c>
      <c r="O11" s="9"/>
      <c r="P11" s="9"/>
      <c r="Q11" s="9"/>
      <c r="R11" s="7">
        <f t="shared" si="2"/>
        <v>767</v>
      </c>
      <c r="S11" s="6">
        <v>160</v>
      </c>
      <c r="T11" s="5">
        <f t="shared" si="1"/>
        <v>80</v>
      </c>
    </row>
    <row r="12" spans="1:20" ht="80.099999999999994" customHeight="1" x14ac:dyDescent="0.25">
      <c r="B12" s="10"/>
      <c r="C12" s="8" t="s">
        <v>22</v>
      </c>
      <c r="D12" s="8" t="s">
        <v>46</v>
      </c>
      <c r="E12" s="9" t="s">
        <v>12</v>
      </c>
      <c r="F12" s="9">
        <v>31</v>
      </c>
      <c r="G12" s="9">
        <v>100</v>
      </c>
      <c r="H12" s="9">
        <v>100</v>
      </c>
      <c r="I12" s="9">
        <v>100</v>
      </c>
      <c r="J12" s="9">
        <v>100</v>
      </c>
      <c r="K12" s="9">
        <v>100</v>
      </c>
      <c r="L12" s="9">
        <v>100</v>
      </c>
      <c r="M12" s="9">
        <v>100</v>
      </c>
      <c r="N12" s="9">
        <v>30</v>
      </c>
      <c r="O12" s="9">
        <v>3</v>
      </c>
      <c r="P12" s="9"/>
      <c r="Q12" s="9"/>
      <c r="R12" s="7">
        <f t="shared" si="2"/>
        <v>764</v>
      </c>
      <c r="S12" s="6">
        <v>160</v>
      </c>
      <c r="T12" s="5">
        <f t="shared" si="1"/>
        <v>80</v>
      </c>
    </row>
    <row r="13" spans="1:20" ht="80.099999999999994" customHeight="1" x14ac:dyDescent="0.25">
      <c r="B13" s="10"/>
      <c r="C13" s="8" t="s">
        <v>23</v>
      </c>
      <c r="D13" s="8" t="s">
        <v>46</v>
      </c>
      <c r="E13" s="9" t="s">
        <v>12</v>
      </c>
      <c r="F13" s="9">
        <v>77</v>
      </c>
      <c r="G13" s="9">
        <v>19</v>
      </c>
      <c r="H13" s="9">
        <v>100</v>
      </c>
      <c r="I13" s="9">
        <v>100</v>
      </c>
      <c r="J13" s="9">
        <v>100</v>
      </c>
      <c r="K13" s="9">
        <v>100</v>
      </c>
      <c r="L13" s="9">
        <v>100</v>
      </c>
      <c r="M13" s="9">
        <v>100</v>
      </c>
      <c r="N13" s="9">
        <v>24</v>
      </c>
      <c r="O13" s="9">
        <v>9</v>
      </c>
      <c r="P13" s="9"/>
      <c r="Q13" s="9"/>
      <c r="R13" s="7">
        <f t="shared" si="2"/>
        <v>729</v>
      </c>
      <c r="S13" s="6">
        <v>160</v>
      </c>
      <c r="T13" s="5">
        <f t="shared" si="1"/>
        <v>80</v>
      </c>
    </row>
    <row r="14" spans="1:20" ht="80.099999999999994" customHeight="1" x14ac:dyDescent="0.25">
      <c r="B14" s="10"/>
      <c r="C14" s="8" t="s">
        <v>21</v>
      </c>
      <c r="D14" s="8" t="s">
        <v>46</v>
      </c>
      <c r="E14" s="9" t="s">
        <v>12</v>
      </c>
      <c r="F14" s="9">
        <v>10</v>
      </c>
      <c r="G14" s="9">
        <v>100</v>
      </c>
      <c r="H14" s="9">
        <v>100</v>
      </c>
      <c r="I14" s="9">
        <v>100</v>
      </c>
      <c r="J14" s="9">
        <v>100</v>
      </c>
      <c r="K14" s="9">
        <v>100</v>
      </c>
      <c r="L14" s="9">
        <v>100</v>
      </c>
      <c r="M14" s="9">
        <v>100</v>
      </c>
      <c r="N14" s="9"/>
      <c r="O14" s="9"/>
      <c r="P14" s="9"/>
      <c r="Q14" s="9"/>
      <c r="R14" s="7">
        <f t="shared" si="2"/>
        <v>710</v>
      </c>
      <c r="S14" s="6">
        <v>160</v>
      </c>
      <c r="T14" s="5">
        <f t="shared" si="1"/>
        <v>80</v>
      </c>
    </row>
    <row r="15" spans="1:20" ht="80.099999999999994" customHeight="1" x14ac:dyDescent="0.25">
      <c r="B15" s="10"/>
      <c r="C15" s="8" t="s">
        <v>29</v>
      </c>
      <c r="D15" s="8" t="s">
        <v>47</v>
      </c>
      <c r="E15" s="9" t="s">
        <v>12</v>
      </c>
      <c r="F15" s="9"/>
      <c r="G15" s="9">
        <v>58</v>
      </c>
      <c r="H15" s="9">
        <v>100</v>
      </c>
      <c r="I15" s="9">
        <v>100</v>
      </c>
      <c r="J15" s="9">
        <v>100</v>
      </c>
      <c r="K15" s="9">
        <v>100</v>
      </c>
      <c r="L15" s="9">
        <v>100</v>
      </c>
      <c r="M15" s="9">
        <v>100</v>
      </c>
      <c r="N15" s="9">
        <v>8</v>
      </c>
      <c r="O15" s="9"/>
      <c r="P15" s="9"/>
      <c r="Q15" s="9"/>
      <c r="R15" s="7">
        <f t="shared" si="2"/>
        <v>666</v>
      </c>
      <c r="S15" s="6">
        <v>150</v>
      </c>
      <c r="T15" s="5">
        <f t="shared" si="1"/>
        <v>75</v>
      </c>
    </row>
    <row r="16" spans="1:20" ht="80.099999999999994" customHeight="1" x14ac:dyDescent="0.25">
      <c r="B16" s="10"/>
      <c r="C16" s="8" t="s">
        <v>11</v>
      </c>
      <c r="D16" s="8" t="s">
        <v>40</v>
      </c>
      <c r="E16" s="9" t="s">
        <v>12</v>
      </c>
      <c r="F16" s="9">
        <v>5</v>
      </c>
      <c r="G16" s="9">
        <v>25</v>
      </c>
      <c r="H16" s="9">
        <v>100</v>
      </c>
      <c r="I16" s="9">
        <v>100</v>
      </c>
      <c r="J16" s="9">
        <v>100</v>
      </c>
      <c r="K16" s="9">
        <v>100</v>
      </c>
      <c r="L16" s="9">
        <v>100</v>
      </c>
      <c r="M16" s="9">
        <v>100</v>
      </c>
      <c r="N16" s="9">
        <v>30</v>
      </c>
      <c r="O16" s="9"/>
      <c r="P16" s="9"/>
      <c r="Q16" s="9"/>
      <c r="R16" s="7">
        <f t="shared" si="2"/>
        <v>660</v>
      </c>
      <c r="S16" s="6">
        <v>190</v>
      </c>
      <c r="T16" s="5">
        <f t="shared" si="1"/>
        <v>95</v>
      </c>
    </row>
    <row r="17" spans="2:20" ht="80.099999999999994" customHeight="1" x14ac:dyDescent="0.25">
      <c r="B17" s="10"/>
      <c r="C17" s="8" t="s">
        <v>34</v>
      </c>
      <c r="D17" s="8" t="s">
        <v>53</v>
      </c>
      <c r="E17" s="9" t="s">
        <v>12</v>
      </c>
      <c r="F17" s="9"/>
      <c r="G17" s="9"/>
      <c r="H17" s="9">
        <v>2</v>
      </c>
      <c r="I17" s="9">
        <v>100</v>
      </c>
      <c r="J17" s="9">
        <v>100</v>
      </c>
      <c r="K17" s="9">
        <v>100</v>
      </c>
      <c r="L17" s="9">
        <v>100</v>
      </c>
      <c r="M17" s="9">
        <v>100</v>
      </c>
      <c r="N17" s="9">
        <v>100</v>
      </c>
      <c r="O17" s="9"/>
      <c r="P17" s="9"/>
      <c r="Q17" s="9"/>
      <c r="R17" s="7">
        <f t="shared" si="2"/>
        <v>602</v>
      </c>
      <c r="S17" s="6">
        <v>130</v>
      </c>
      <c r="T17" s="5">
        <f t="shared" si="1"/>
        <v>65</v>
      </c>
    </row>
    <row r="18" spans="2:20" ht="80.099999999999994" customHeight="1" x14ac:dyDescent="0.25">
      <c r="B18" s="10"/>
      <c r="C18" s="8" t="s">
        <v>25</v>
      </c>
      <c r="D18" s="8" t="s">
        <v>47</v>
      </c>
      <c r="E18" s="9" t="s">
        <v>12</v>
      </c>
      <c r="F18" s="9">
        <v>1</v>
      </c>
      <c r="G18" s="9">
        <v>4</v>
      </c>
      <c r="H18" s="9">
        <v>96</v>
      </c>
      <c r="I18" s="9">
        <v>100</v>
      </c>
      <c r="J18" s="9">
        <v>100</v>
      </c>
      <c r="K18" s="9">
        <v>100</v>
      </c>
      <c r="L18" s="9">
        <v>100</v>
      </c>
      <c r="M18" s="9">
        <v>100</v>
      </c>
      <c r="N18" s="9"/>
      <c r="O18" s="9"/>
      <c r="P18" s="9"/>
      <c r="Q18" s="9"/>
      <c r="R18" s="7">
        <f t="shared" si="2"/>
        <v>601</v>
      </c>
      <c r="S18" s="6">
        <v>160</v>
      </c>
      <c r="T18" s="5">
        <f t="shared" si="1"/>
        <v>80</v>
      </c>
    </row>
    <row r="19" spans="2:20" ht="80.099999999999994" customHeight="1" x14ac:dyDescent="0.25">
      <c r="B19" s="8"/>
      <c r="C19" s="8" t="s">
        <v>10</v>
      </c>
      <c r="D19" s="8" t="s">
        <v>39</v>
      </c>
      <c r="E19" s="9" t="s">
        <v>12</v>
      </c>
      <c r="F19" s="9">
        <v>100</v>
      </c>
      <c r="G19" s="9">
        <v>100</v>
      </c>
      <c r="H19" s="9">
        <v>100</v>
      </c>
      <c r="I19" s="9">
        <v>100</v>
      </c>
      <c r="J19" s="9">
        <v>100</v>
      </c>
      <c r="K19" s="9">
        <v>0</v>
      </c>
      <c r="L19" s="9">
        <v>48</v>
      </c>
      <c r="M19" s="9">
        <v>3</v>
      </c>
      <c r="N19" s="9">
        <v>0</v>
      </c>
      <c r="O19" s="9">
        <v>0</v>
      </c>
      <c r="P19" s="9">
        <v>4</v>
      </c>
      <c r="Q19" s="9">
        <v>18</v>
      </c>
      <c r="R19" s="7">
        <f t="shared" si="2"/>
        <v>573</v>
      </c>
      <c r="S19" s="6">
        <v>210</v>
      </c>
      <c r="T19" s="5">
        <f t="shared" si="1"/>
        <v>105</v>
      </c>
    </row>
    <row r="20" spans="2:20" ht="80.099999999999994" customHeight="1" x14ac:dyDescent="0.25">
      <c r="B20" s="10"/>
      <c r="C20" s="8" t="s">
        <v>28</v>
      </c>
      <c r="D20" s="8" t="s">
        <v>50</v>
      </c>
      <c r="E20" s="9" t="s">
        <v>12</v>
      </c>
      <c r="F20" s="9">
        <v>6</v>
      </c>
      <c r="G20" s="9">
        <v>4</v>
      </c>
      <c r="H20" s="9">
        <v>88</v>
      </c>
      <c r="I20" s="9">
        <v>11</v>
      </c>
      <c r="J20" s="9">
        <v>100</v>
      </c>
      <c r="K20" s="9">
        <v>100</v>
      </c>
      <c r="L20" s="9">
        <v>100</v>
      </c>
      <c r="M20" s="9">
        <v>100</v>
      </c>
      <c r="N20" s="9">
        <v>55</v>
      </c>
      <c r="O20" s="9"/>
      <c r="P20" s="9"/>
      <c r="Q20" s="9"/>
      <c r="R20" s="7">
        <f t="shared" si="2"/>
        <v>564</v>
      </c>
      <c r="S20" s="6">
        <v>150</v>
      </c>
      <c r="T20" s="5">
        <f t="shared" si="1"/>
        <v>75</v>
      </c>
    </row>
    <row r="21" spans="2:20" ht="80.099999999999994" customHeight="1" x14ac:dyDescent="0.25">
      <c r="B21" s="10"/>
      <c r="C21" s="8" t="s">
        <v>35</v>
      </c>
      <c r="D21" s="8" t="s">
        <v>53</v>
      </c>
      <c r="E21" s="9" t="s">
        <v>12</v>
      </c>
      <c r="F21" s="9">
        <v>38</v>
      </c>
      <c r="G21" s="9">
        <v>36</v>
      </c>
      <c r="H21" s="9">
        <v>100</v>
      </c>
      <c r="I21" s="9">
        <v>62</v>
      </c>
      <c r="J21" s="9">
        <v>100</v>
      </c>
      <c r="K21" s="9">
        <v>25</v>
      </c>
      <c r="L21" s="9">
        <v>100</v>
      </c>
      <c r="M21" s="9">
        <v>63</v>
      </c>
      <c r="N21" s="9">
        <v>22</v>
      </c>
      <c r="O21" s="9"/>
      <c r="P21" s="9"/>
      <c r="Q21" s="9"/>
      <c r="R21" s="7">
        <f t="shared" si="2"/>
        <v>546</v>
      </c>
      <c r="S21" s="6">
        <v>130</v>
      </c>
      <c r="T21" s="5">
        <f t="shared" si="1"/>
        <v>65</v>
      </c>
    </row>
    <row r="22" spans="2:20" ht="80.099999999999994" customHeight="1" x14ac:dyDescent="0.25">
      <c r="B22" s="10"/>
      <c r="C22" s="8" t="s">
        <v>16</v>
      </c>
      <c r="D22" s="8" t="s">
        <v>44</v>
      </c>
      <c r="E22" s="9" t="s">
        <v>12</v>
      </c>
      <c r="F22" s="9"/>
      <c r="G22" s="9"/>
      <c r="H22" s="9">
        <v>3</v>
      </c>
      <c r="I22" s="9">
        <v>47</v>
      </c>
      <c r="J22" s="9">
        <v>100</v>
      </c>
      <c r="K22" s="9">
        <v>100</v>
      </c>
      <c r="L22" s="9">
        <v>81</v>
      </c>
      <c r="M22" s="9">
        <v>93</v>
      </c>
      <c r="N22" s="9">
        <v>45</v>
      </c>
      <c r="O22" s="9"/>
      <c r="P22" s="9"/>
      <c r="Q22" s="9"/>
      <c r="R22" s="7">
        <f t="shared" si="2"/>
        <v>469</v>
      </c>
      <c r="S22" s="6">
        <v>170</v>
      </c>
      <c r="T22" s="5">
        <f t="shared" si="1"/>
        <v>85</v>
      </c>
    </row>
    <row r="23" spans="2:20" ht="80.099999999999994" customHeight="1" x14ac:dyDescent="0.25">
      <c r="B23" s="10"/>
      <c r="C23" s="8" t="s">
        <v>13</v>
      </c>
      <c r="D23" s="8" t="s">
        <v>41</v>
      </c>
      <c r="E23" s="9" t="s">
        <v>12</v>
      </c>
      <c r="F23" s="9">
        <v>28</v>
      </c>
      <c r="G23" s="9">
        <v>0</v>
      </c>
      <c r="H23" s="9">
        <v>77</v>
      </c>
      <c r="I23" s="9">
        <v>100</v>
      </c>
      <c r="J23" s="9">
        <v>90</v>
      </c>
      <c r="K23" s="9">
        <v>78</v>
      </c>
      <c r="L23" s="9">
        <v>23</v>
      </c>
      <c r="M23" s="9">
        <v>14</v>
      </c>
      <c r="N23" s="9">
        <v>21</v>
      </c>
      <c r="O23" s="9"/>
      <c r="P23" s="9"/>
      <c r="Q23" s="9"/>
      <c r="R23" s="7">
        <f t="shared" si="2"/>
        <v>431</v>
      </c>
      <c r="S23" s="6">
        <v>180</v>
      </c>
      <c r="T23" s="5">
        <f t="shared" si="1"/>
        <v>90</v>
      </c>
    </row>
    <row r="24" spans="2:20" ht="80.099999999999994" customHeight="1" x14ac:dyDescent="0.25">
      <c r="B24" s="10"/>
      <c r="C24" s="8" t="s">
        <v>17</v>
      </c>
      <c r="D24" s="8" t="s">
        <v>44</v>
      </c>
      <c r="E24" s="9" t="s">
        <v>12</v>
      </c>
      <c r="F24" s="9">
        <v>5</v>
      </c>
      <c r="G24" s="9">
        <v>18</v>
      </c>
      <c r="H24" s="9">
        <v>15</v>
      </c>
      <c r="I24" s="9">
        <v>69</v>
      </c>
      <c r="J24" s="9">
        <v>100</v>
      </c>
      <c r="K24" s="9">
        <v>77</v>
      </c>
      <c r="L24" s="9">
        <v>81</v>
      </c>
      <c r="M24" s="9">
        <v>47</v>
      </c>
      <c r="N24" s="9">
        <v>16</v>
      </c>
      <c r="O24" s="9"/>
      <c r="P24" s="9"/>
      <c r="Q24" s="9"/>
      <c r="R24" s="7">
        <f t="shared" si="2"/>
        <v>428</v>
      </c>
      <c r="S24" s="6">
        <v>170</v>
      </c>
      <c r="T24" s="5">
        <f t="shared" si="1"/>
        <v>85</v>
      </c>
    </row>
    <row r="25" spans="2:20" ht="80.099999999999994" customHeight="1" x14ac:dyDescent="0.25">
      <c r="B25" s="10"/>
      <c r="C25" s="8" t="s">
        <v>30</v>
      </c>
      <c r="D25" s="8" t="s">
        <v>47</v>
      </c>
      <c r="E25" s="9" t="s">
        <v>12</v>
      </c>
      <c r="F25" s="9"/>
      <c r="G25" s="9"/>
      <c r="H25" s="9"/>
      <c r="I25" s="9"/>
      <c r="J25" s="9">
        <v>100</v>
      </c>
      <c r="K25" s="9">
        <v>100</v>
      </c>
      <c r="L25" s="9">
        <v>100</v>
      </c>
      <c r="M25" s="9">
        <v>100</v>
      </c>
      <c r="N25" s="9">
        <v>4</v>
      </c>
      <c r="O25" s="9"/>
      <c r="P25" s="9"/>
      <c r="Q25" s="9"/>
      <c r="R25" s="7">
        <f t="shared" si="2"/>
        <v>404</v>
      </c>
      <c r="S25" s="6">
        <v>150</v>
      </c>
      <c r="T25" s="5">
        <f t="shared" si="1"/>
        <v>75</v>
      </c>
    </row>
    <row r="26" spans="2:20" ht="80.099999999999994" customHeight="1" x14ac:dyDescent="0.25">
      <c r="B26" s="10"/>
      <c r="C26" s="8" t="s">
        <v>24</v>
      </c>
      <c r="D26" s="8" t="s">
        <v>47</v>
      </c>
      <c r="E26" s="9" t="s">
        <v>12</v>
      </c>
      <c r="F26" s="9">
        <v>3</v>
      </c>
      <c r="G26" s="9">
        <v>16</v>
      </c>
      <c r="H26" s="9">
        <v>30</v>
      </c>
      <c r="I26" s="9">
        <v>100</v>
      </c>
      <c r="J26" s="9">
        <v>23</v>
      </c>
      <c r="K26" s="9">
        <v>12</v>
      </c>
      <c r="L26" s="9">
        <v>100</v>
      </c>
      <c r="M26" s="9">
        <v>100</v>
      </c>
      <c r="N26" s="9"/>
      <c r="O26" s="9"/>
      <c r="P26" s="9"/>
      <c r="Q26" s="9"/>
      <c r="R26" s="7">
        <f t="shared" si="2"/>
        <v>384</v>
      </c>
      <c r="S26" s="6">
        <v>160</v>
      </c>
      <c r="T26" s="5">
        <f t="shared" si="1"/>
        <v>80</v>
      </c>
    </row>
    <row r="27" spans="2:20" ht="80.099999999999994" customHeight="1" x14ac:dyDescent="0.25">
      <c r="B27" s="10"/>
      <c r="C27" s="8" t="s">
        <v>36</v>
      </c>
      <c r="D27" s="8" t="s">
        <v>53</v>
      </c>
      <c r="E27" s="9" t="s">
        <v>12</v>
      </c>
      <c r="F27" s="9">
        <v>5</v>
      </c>
      <c r="G27" s="9">
        <v>20</v>
      </c>
      <c r="H27" s="9">
        <v>22</v>
      </c>
      <c r="I27" s="9">
        <v>50</v>
      </c>
      <c r="J27" s="9">
        <v>67</v>
      </c>
      <c r="K27" s="9">
        <v>78</v>
      </c>
      <c r="L27" s="9">
        <v>100</v>
      </c>
      <c r="M27" s="9">
        <v>9</v>
      </c>
      <c r="N27" s="9">
        <v>13</v>
      </c>
      <c r="O27" s="9"/>
      <c r="P27" s="9"/>
      <c r="Q27" s="9"/>
      <c r="R27" s="7">
        <f t="shared" si="2"/>
        <v>364</v>
      </c>
      <c r="S27" s="6">
        <v>130</v>
      </c>
      <c r="T27" s="5">
        <f t="shared" si="1"/>
        <v>65</v>
      </c>
    </row>
    <row r="28" spans="2:20" ht="80.099999999999994" customHeight="1" x14ac:dyDescent="0.25">
      <c r="B28" s="10"/>
      <c r="C28" s="8" t="s">
        <v>27</v>
      </c>
      <c r="D28" s="8" t="s">
        <v>49</v>
      </c>
      <c r="E28" s="9" t="s">
        <v>12</v>
      </c>
      <c r="F28" s="9"/>
      <c r="G28" s="9">
        <v>1</v>
      </c>
      <c r="H28" s="9">
        <v>47</v>
      </c>
      <c r="I28" s="9">
        <v>100</v>
      </c>
      <c r="J28" s="9">
        <v>100</v>
      </c>
      <c r="K28" s="9">
        <v>88</v>
      </c>
      <c r="L28" s="9">
        <v>10</v>
      </c>
      <c r="M28" s="9">
        <v>9</v>
      </c>
      <c r="N28" s="9"/>
      <c r="O28" s="9"/>
      <c r="P28" s="9"/>
      <c r="Q28" s="9"/>
      <c r="R28" s="7">
        <f t="shared" si="2"/>
        <v>355</v>
      </c>
      <c r="S28" s="6">
        <v>160</v>
      </c>
      <c r="T28" s="5">
        <f t="shared" si="1"/>
        <v>80</v>
      </c>
    </row>
    <row r="29" spans="2:20" ht="80.099999999999994" customHeight="1" x14ac:dyDescent="0.25">
      <c r="B29" s="10"/>
      <c r="C29" s="8" t="s">
        <v>14</v>
      </c>
      <c r="D29" s="8" t="s">
        <v>42</v>
      </c>
      <c r="E29" s="9" t="s">
        <v>12</v>
      </c>
      <c r="F29" s="9"/>
      <c r="G29" s="9"/>
      <c r="H29" s="9"/>
      <c r="I29" s="9"/>
      <c r="J29" s="9">
        <v>95</v>
      </c>
      <c r="K29" s="9">
        <v>51</v>
      </c>
      <c r="L29" s="9">
        <v>100</v>
      </c>
      <c r="M29" s="9">
        <v>100</v>
      </c>
      <c r="N29" s="9">
        <v>3</v>
      </c>
      <c r="O29" s="9"/>
      <c r="P29" s="9"/>
      <c r="Q29" s="9"/>
      <c r="R29" s="7">
        <f t="shared" si="2"/>
        <v>349</v>
      </c>
      <c r="S29" s="6">
        <v>180</v>
      </c>
      <c r="T29" s="5">
        <f t="shared" si="1"/>
        <v>90</v>
      </c>
    </row>
    <row r="30" spans="2:20" ht="80.099999999999994" customHeight="1" x14ac:dyDescent="0.25">
      <c r="B30" s="10"/>
      <c r="C30" s="8" t="s">
        <v>19</v>
      </c>
      <c r="D30" s="8" t="s">
        <v>44</v>
      </c>
      <c r="E30" s="9" t="s">
        <v>12</v>
      </c>
      <c r="F30" s="9">
        <v>13</v>
      </c>
      <c r="G30" s="9">
        <v>53</v>
      </c>
      <c r="H30" s="9">
        <v>25</v>
      </c>
      <c r="I30" s="9">
        <v>45</v>
      </c>
      <c r="J30" s="9">
        <v>39</v>
      </c>
      <c r="K30" s="9">
        <v>35</v>
      </c>
      <c r="L30" s="9">
        <v>26</v>
      </c>
      <c r="M30" s="9">
        <v>19</v>
      </c>
      <c r="N30" s="9">
        <v>30</v>
      </c>
      <c r="O30" s="9"/>
      <c r="P30" s="9"/>
      <c r="Q30" s="9"/>
      <c r="R30" s="7">
        <f t="shared" si="2"/>
        <v>285</v>
      </c>
      <c r="S30" s="6">
        <v>170</v>
      </c>
      <c r="T30" s="5">
        <f t="shared" si="1"/>
        <v>85</v>
      </c>
    </row>
    <row r="31" spans="2:20" ht="80.099999999999994" customHeight="1" x14ac:dyDescent="0.25">
      <c r="B31" s="10"/>
      <c r="C31" s="8" t="s">
        <v>15</v>
      </c>
      <c r="D31" s="8" t="s">
        <v>43</v>
      </c>
      <c r="E31" s="9" t="s">
        <v>12</v>
      </c>
      <c r="F31" s="9">
        <v>2</v>
      </c>
      <c r="G31" s="9">
        <v>14</v>
      </c>
      <c r="H31" s="9">
        <v>25</v>
      </c>
      <c r="I31" s="9">
        <v>42</v>
      </c>
      <c r="J31" s="9">
        <v>76</v>
      </c>
      <c r="K31" s="9">
        <v>11</v>
      </c>
      <c r="L31" s="9">
        <v>42</v>
      </c>
      <c r="M31" s="9">
        <v>58</v>
      </c>
      <c r="N31" s="9">
        <v>11</v>
      </c>
      <c r="O31" s="9"/>
      <c r="P31" s="9"/>
      <c r="Q31" s="9"/>
      <c r="R31" s="7">
        <f t="shared" si="2"/>
        <v>281</v>
      </c>
      <c r="S31" s="6">
        <v>180</v>
      </c>
      <c r="T31" s="5">
        <f t="shared" si="1"/>
        <v>90</v>
      </c>
    </row>
    <row r="32" spans="2:20" ht="80.099999999999994" customHeight="1" x14ac:dyDescent="0.25">
      <c r="B32" s="10"/>
      <c r="C32" s="8" t="s">
        <v>18</v>
      </c>
      <c r="D32" s="8" t="s">
        <v>44</v>
      </c>
      <c r="E32" s="9" t="s">
        <v>12</v>
      </c>
      <c r="F32" s="9"/>
      <c r="G32" s="9"/>
      <c r="H32" s="9"/>
      <c r="I32" s="9">
        <v>6</v>
      </c>
      <c r="J32" s="9">
        <v>37</v>
      </c>
      <c r="K32" s="9">
        <v>47</v>
      </c>
      <c r="L32" s="9">
        <v>41</v>
      </c>
      <c r="M32" s="9">
        <v>47</v>
      </c>
      <c r="N32" s="9">
        <v>13</v>
      </c>
      <c r="O32" s="9"/>
      <c r="P32" s="9"/>
      <c r="Q32" s="9"/>
      <c r="R32" s="7">
        <f t="shared" si="2"/>
        <v>191</v>
      </c>
      <c r="S32" s="6">
        <v>170</v>
      </c>
      <c r="T32" s="5">
        <f t="shared" si="1"/>
        <v>85</v>
      </c>
    </row>
    <row r="33" spans="18:18" ht="77.099999999999994" customHeight="1" x14ac:dyDescent="0.25">
      <c r="R33" s="3">
        <f>SUM(R4:R32)</f>
        <v>15949</v>
      </c>
    </row>
  </sheetData>
  <sortState ref="B4:T32">
    <sortCondition descending="1" ref="R4:R32"/>
  </sortState>
  <mergeCells count="2">
    <mergeCell ref="S2:T2"/>
    <mergeCell ref="E3:Q3"/>
  </mergeCells>
  <conditionalFormatting sqref="C1:C1048576">
    <cfRule type="duplicateValues" dxfId="0" priority="1"/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ECCO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2024-03-01T11:16:10Z</dcterms:created>
  <dcterms:modified xsi:type="dcterms:W3CDTF">2024-03-02T13:33:47Z</dcterms:modified>
</cp:coreProperties>
</file>